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820" windowHeight="8835"/>
  </bookViews>
  <sheets>
    <sheet name="Итог жкх" sheetId="1" r:id="rId1"/>
  </sheets>
  <definedNames>
    <definedName name="_xlnm.Print_Titles" localSheetId="0">'Итог жкх'!$2:$4</definedName>
  </definedNames>
  <calcPr calcId="145621" fullCalcOnLoad="1"/>
</workbook>
</file>

<file path=xl/calcChain.xml><?xml version="1.0" encoding="utf-8"?>
<calcChain xmlns="http://schemas.openxmlformats.org/spreadsheetml/2006/main">
  <c r="G68" i="1" l="1"/>
  <c r="F68" i="1"/>
  <c r="E68" i="1"/>
  <c r="G64" i="1"/>
  <c r="F64" i="1"/>
  <c r="E64" i="1"/>
  <c r="G60" i="1"/>
  <c r="F60" i="1"/>
  <c r="E60" i="1"/>
  <c r="G57" i="1"/>
  <c r="F57" i="1"/>
  <c r="E57" i="1"/>
  <c r="G53" i="1"/>
  <c r="F53" i="1"/>
  <c r="E53" i="1"/>
  <c r="G50" i="1"/>
  <c r="F50" i="1"/>
  <c r="E50" i="1"/>
  <c r="G47" i="1"/>
  <c r="F47" i="1"/>
  <c r="E47" i="1"/>
  <c r="G44" i="1"/>
  <c r="F44" i="1"/>
  <c r="E44" i="1"/>
  <c r="G41" i="1"/>
  <c r="F41" i="1"/>
  <c r="E41" i="1"/>
  <c r="G36" i="1"/>
  <c r="F36" i="1"/>
  <c r="E36" i="1"/>
  <c r="G30" i="1"/>
  <c r="F30" i="1"/>
  <c r="E30" i="1"/>
  <c r="G27" i="1"/>
  <c r="F27" i="1"/>
  <c r="E27" i="1"/>
  <c r="G22" i="1"/>
  <c r="F22" i="1"/>
  <c r="E22" i="1"/>
  <c r="G17" i="1"/>
  <c r="F17" i="1"/>
  <c r="E17" i="1"/>
  <c r="G14" i="1"/>
  <c r="F14" i="1"/>
  <c r="E14" i="1"/>
  <c r="G11" i="1"/>
  <c r="F11" i="1"/>
  <c r="E11" i="1"/>
  <c r="G8" i="1"/>
  <c r="F8" i="1"/>
  <c r="E8" i="1"/>
  <c r="G5" i="1"/>
  <c r="F5" i="1"/>
  <c r="E5" i="1"/>
</calcChain>
</file>

<file path=xl/sharedStrings.xml><?xml version="1.0" encoding="utf-8"?>
<sst xmlns="http://schemas.openxmlformats.org/spreadsheetml/2006/main" count="338" uniqueCount="139">
  <si>
    <t xml:space="preserve">Информация по задолженности перед ПАО "Кузбассэнергосбыт" проблемных потребителей сферы ЖКХ 
по состоянию на 01.07.2017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</si>
  <si>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</si>
  <si>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</si>
  <si>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</si>
  <si>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</si>
  <si>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</si>
  <si>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01.07.17</t>
  </si>
  <si>
    <t xml:space="preserve">В том числе текущая задолженность </t>
  </si>
  <si>
    <t xml:space="preserve">В том числе просроченная задолженность </t>
  </si>
  <si>
    <t>ООО "Водоснабжение"</t>
  </si>
  <si>
    <t>Белово</t>
  </si>
  <si>
    <t>Директор</t>
  </si>
  <si>
    <t>Шатилов Вадим Владимирович</t>
  </si>
  <si>
    <t>ПАО "Тепло"</t>
  </si>
  <si>
    <t>Междуреченск</t>
  </si>
  <si>
    <t>Генеральный директор</t>
  </si>
  <si>
    <t>Крамаренко Дмитрий Николаевич</t>
  </si>
  <si>
    <t>ООО "ГТП"</t>
  </si>
  <si>
    <t>Киселевск</t>
  </si>
  <si>
    <t>Голофаев Роман Викторович</t>
  </si>
  <si>
    <t>МП "ССК"</t>
  </si>
  <si>
    <t>Новокузнецк</t>
  </si>
  <si>
    <t>Конкурсный управляющий</t>
  </si>
  <si>
    <t>Фокин Олег Леонидович</t>
  </si>
  <si>
    <t>МУП "Энерго-Сервис"*</t>
  </si>
  <si>
    <t>Яшкинский район</t>
  </si>
  <si>
    <t>Потехина Ольга Владимировна</t>
  </si>
  <si>
    <t>МУП "Энерго-Сервис"</t>
  </si>
  <si>
    <t>МУП "РТХ"*</t>
  </si>
  <si>
    <t>Прокопьевск</t>
  </si>
  <si>
    <t>Дьяченко Марина Владимировна</t>
  </si>
  <si>
    <t>ООО "Теплоэнергетик"*</t>
  </si>
  <si>
    <t>Чегошев Алексей Александрович</t>
  </si>
  <si>
    <t>ООО "Теплоэнергетик"</t>
  </si>
  <si>
    <t>ООО "Водоканал"*</t>
  </si>
  <si>
    <t>Ленинск-Кузнецкий</t>
  </si>
  <si>
    <t>Семенов Дмитрий Иванович</t>
  </si>
  <si>
    <t>МП "Водоканал"</t>
  </si>
  <si>
    <t>Тайга</t>
  </si>
  <si>
    <t>И.о. генерального директора</t>
  </si>
  <si>
    <t>Мамедов Алибала Агабала Аглы</t>
  </si>
  <si>
    <t>ООО "Компания "Энергопромсервис"</t>
  </si>
  <si>
    <t>Чебулинский район</t>
  </si>
  <si>
    <t>Токмашев Евгений Тимофеевич</t>
  </si>
  <si>
    <t>ООО"Компания"Энергопромсервис"</t>
  </si>
  <si>
    <t>ООО "Компания"Энергопромсервис</t>
  </si>
  <si>
    <t>Ижморский район</t>
  </si>
  <si>
    <t>АО "ПО Водоканал"*</t>
  </si>
  <si>
    <t>Управляющий</t>
  </si>
  <si>
    <t>Райлян Юрий Михайлович</t>
  </si>
  <si>
    <t>АО "ПО Водоканал"</t>
  </si>
  <si>
    <t>МП "ГТХ"</t>
  </si>
  <si>
    <t>Асадулин Радик Ахляфович</t>
  </si>
  <si>
    <t>МП "ЖИЛФОНД"</t>
  </si>
  <si>
    <t>Штенбург Андрей Петрович</t>
  </si>
  <si>
    <t>МУП "ЖКУ Кемеровского района"*</t>
  </si>
  <si>
    <t>Кемеровский район</t>
  </si>
  <si>
    <t>И.о. директора</t>
  </si>
  <si>
    <t>Маняхин Владимир Александрович</t>
  </si>
  <si>
    <t>ООО "ВОДОКАНАЛ"</t>
  </si>
  <si>
    <t>Мыски</t>
  </si>
  <si>
    <t>Ликвидатор</t>
  </si>
  <si>
    <t>Любезнова Наталья Сергеевна</t>
  </si>
  <si>
    <t>ООО "УК "Энерготранс-АГРО"*</t>
  </si>
  <si>
    <t>Юргинский район</t>
  </si>
  <si>
    <t>Чемякин Владимир Николаевич</t>
  </si>
  <si>
    <t>ООО "Анжерский водоканал"*</t>
  </si>
  <si>
    <t>Анжеро-Судженск</t>
  </si>
  <si>
    <t>Липунов Михаил Викторович</t>
  </si>
  <si>
    <t>ООО "ЮРГА ВОДТРАНС"*</t>
  </si>
  <si>
    <t>Юрга</t>
  </si>
  <si>
    <t>Руководитель</t>
  </si>
  <si>
    <t>ООО "ЮРГА ВОДТРАНС"</t>
  </si>
  <si>
    <t>ООО "Юрга Водтранс"</t>
  </si>
  <si>
    <t>ОАО "Теплосервис"</t>
  </si>
  <si>
    <t>Антонов Денис Иванович</t>
  </si>
  <si>
    <t>МУП ОГО "Водоканал"</t>
  </si>
  <si>
    <t>Осинники</t>
  </si>
  <si>
    <t>Поддубный Юрий Александрович</t>
  </si>
  <si>
    <t>МП "Тепло"</t>
  </si>
  <si>
    <t>Филимонова Татьяна Николаевна</t>
  </si>
  <si>
    <t>ООО "ТТХ"</t>
  </si>
  <si>
    <t>Тяжинский, Чебулинский районы</t>
  </si>
  <si>
    <t>Паршиков Олег Викторович</t>
  </si>
  <si>
    <t>Тяжинский район</t>
  </si>
  <si>
    <t>ООО "Тяжинское тепловое хоз"</t>
  </si>
  <si>
    <t>ООО "ЯКК"</t>
  </si>
  <si>
    <t>Яйский район</t>
  </si>
  <si>
    <t>Чеботарев Владимир Леонидович</t>
  </si>
  <si>
    <t>ОАО "Энергетик"</t>
  </si>
  <si>
    <t>Черешко Максим Николаевич</t>
  </si>
  <si>
    <t>ООО "Теплоснабжение"*</t>
  </si>
  <si>
    <t>ООО "Теплоснабжение"</t>
  </si>
  <si>
    <t>ООО "КРК-Чебулинский"</t>
  </si>
  <si>
    <t>Струк Евгений Даниилович</t>
  </si>
  <si>
    <t>МКП "ЖКХ"</t>
  </si>
  <si>
    <t>Топкинский район</t>
  </si>
  <si>
    <t xml:space="preserve">Бусаргин Владимир Александрович </t>
  </si>
  <si>
    <t>ООО "НОВЫЙ ГОРОД"</t>
  </si>
  <si>
    <t>Матюшин Андрей Сергеевич</t>
  </si>
  <si>
    <t>ООО "ЭнергоКомпания"</t>
  </si>
  <si>
    <t>Игошин Дмитрий Валерьевич</t>
  </si>
  <si>
    <t>МУП "Водоканал"*</t>
  </si>
  <si>
    <t>Самохин Александр Константинович</t>
  </si>
  <si>
    <t>АО "ГУ ЖКХ"</t>
  </si>
  <si>
    <t>Волокитин Дмитрий Александрович</t>
  </si>
  <si>
    <t>ООО "УК "УПРАВДОМ"</t>
  </si>
  <si>
    <t>Гончаренко Людмила Федоровна</t>
  </si>
  <si>
    <t>ООО "ДОМ"</t>
  </si>
  <si>
    <t>Топки</t>
  </si>
  <si>
    <t>Борисюк Денис Александрович</t>
  </si>
  <si>
    <t>ООО "СТК"*</t>
  </si>
  <si>
    <t>Генеральный диреткор</t>
  </si>
  <si>
    <t>Катина Ольга Владимировна</t>
  </si>
  <si>
    <r>
      <t xml:space="preserve">ООО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Мысковская теплоснабжающая компания"</t>
    </r>
  </si>
  <si>
    <t>Титаренко Юлия Александровна</t>
  </si>
  <si>
    <t>МУП "Сервис коммунальных систем"</t>
  </si>
  <si>
    <t>Тимошкевич Александр Петрович</t>
  </si>
  <si>
    <t>МКП "Полигон ТБО"</t>
  </si>
  <si>
    <t>Председатель ликвидационной комиссии</t>
  </si>
  <si>
    <t>Потехин Василий Михайлович</t>
  </si>
  <si>
    <t>ООО "УК "НДСК"</t>
  </si>
  <si>
    <t>Раевская Екатерина Александровна</t>
  </si>
  <si>
    <t>ООО "Горводоканал"</t>
  </si>
  <si>
    <t>Гурьевский район</t>
  </si>
  <si>
    <t>Шуркин Александр Николаевич</t>
  </si>
  <si>
    <t>ООО "КТСП"*</t>
  </si>
  <si>
    <t>Шигапов Зиннур Зиятдинович</t>
  </si>
  <si>
    <t>МУП "ЖКХ Мариинского муниципального района"</t>
  </si>
  <si>
    <t>Мариинский район</t>
  </si>
  <si>
    <t>Кононенко Денис Владимирович</t>
  </si>
  <si>
    <t>ООО "Водсервис-центр"</t>
  </si>
  <si>
    <t>Неволина Евгения Васильевна</t>
  </si>
  <si>
    <t>МУП "КТС Новокузнецкого района"*</t>
  </si>
  <si>
    <t>Новокузнецкий район</t>
  </si>
  <si>
    <t>Злобин Константин Владимирович</t>
  </si>
  <si>
    <t>МУП ПМР "ТЕПЛОКОМ"</t>
  </si>
  <si>
    <t>Лабутин Олег Владимирович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</si>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</sst>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horizontal="center" vertical="center"/>
    </xf>
    <xf numFmtId="3" fontId="4" fillId="0" borderId="12" xfId="1" applyNumberFormat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vertical="center" wrapText="1"/>
    </xf>
    <xf numFmtId="0" fontId="4" fillId="0" borderId="14" xfId="1" applyFont="1" applyFill="1" applyBorder="1" applyAlignment="1">
      <alignment vertical="center" wrapText="1"/>
    </xf>
    <xf numFmtId="0" fontId="4" fillId="0" borderId="14" xfId="1" applyFont="1" applyFill="1" applyBorder="1" applyAlignment="1">
      <alignment vertical="center"/>
    </xf>
    <xf numFmtId="3" fontId="4" fillId="0" borderId="14" xfId="1" applyNumberFormat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4" sqref="A34"/>
    </sheetView>
  </sheetViews>
  <sheetFormatPr defaultRowHeight="12.75" outlineLevelRow="1" x14ac:dyDescent="0.2"/>
  <cols>
    <col min="1" max="1" width="26.140625" style="3" customWidth="1"/>
    <col min="2" max="2" width="18" style="3" customWidth="1"/>
    <col min="3" max="3" width="23.28515625" style="3" customWidth="1"/>
    <col min="4" max="4" width="30.7109375" style="3" customWidth="1"/>
    <col min="5" max="5" width="13.7109375" style="3" customWidth="1"/>
    <col min="6" max="7" width="14.140625" style="3" customWidth="1"/>
    <col min="8" max="16384" width="9.140625" style="3"/>
  </cols>
  <sheetData>
    <row r="1" spans="1:7" ht="33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1.25" customHeight="1" thickBot="1" x14ac:dyDescent="0.25">
      <c r="A2" s="4"/>
      <c r="B2" s="4"/>
      <c r="C2" s="4"/>
      <c r="D2" s="4"/>
      <c r="E2" s="5"/>
      <c r="F2" s="5"/>
      <c r="G2" s="6" t="s">
        <v>1</v>
      </c>
    </row>
    <row r="3" spans="1:7" ht="57" customHeight="1" thickBot="1" x14ac:dyDescent="0.2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spans="1:7" ht="12.75" customHeight="1" thickBot="1" x14ac:dyDescent="0.25">
      <c r="A4" s="11">
        <v>1</v>
      </c>
      <c r="B4" s="12">
        <v>2</v>
      </c>
      <c r="C4" s="12">
        <v>3</v>
      </c>
      <c r="D4" s="12">
        <v>4</v>
      </c>
      <c r="E4" s="13">
        <v>5</v>
      </c>
      <c r="F4" s="13">
        <v>6</v>
      </c>
      <c r="G4" s="14">
        <v>7</v>
      </c>
    </row>
    <row r="5" spans="1:7" x14ac:dyDescent="0.2">
      <c r="A5" s="15" t="s">
        <v>9</v>
      </c>
      <c r="B5" s="16" t="s">
        <v>10</v>
      </c>
      <c r="C5" s="16" t="s">
        <v>11</v>
      </c>
      <c r="D5" s="17" t="s">
        <v>12</v>
      </c>
      <c r="E5" s="18">
        <f>E6+E7</f>
        <v>105640.41522</v>
      </c>
      <c r="F5" s="18">
        <f>F6+F7</f>
        <v>1200.7260900000001</v>
      </c>
      <c r="G5" s="19">
        <f>G6+G7</f>
        <v>104439.68913000001</v>
      </c>
    </row>
    <row r="6" spans="1:7" hidden="1" outlineLevel="1" x14ac:dyDescent="0.2">
      <c r="A6" s="20" t="s">
        <v>9</v>
      </c>
      <c r="B6" s="21" t="s">
        <v>10</v>
      </c>
      <c r="C6" s="21" t="s">
        <v>11</v>
      </c>
      <c r="D6" s="22" t="s">
        <v>12</v>
      </c>
      <c r="E6" s="23">
        <v>105449.54538</v>
      </c>
      <c r="F6" s="23">
        <v>1155.60382</v>
      </c>
      <c r="G6" s="24">
        <v>104293.94156000001</v>
      </c>
    </row>
    <row r="7" spans="1:7" hidden="1" outlineLevel="1" x14ac:dyDescent="0.2">
      <c r="A7" s="20" t="s">
        <v>9</v>
      </c>
      <c r="B7" s="21" t="s">
        <v>10</v>
      </c>
      <c r="C7" s="21" t="s">
        <v>11</v>
      </c>
      <c r="D7" s="22" t="s">
        <v>12</v>
      </c>
      <c r="E7" s="23">
        <v>190.86984000000001</v>
      </c>
      <c r="F7" s="23">
        <v>45.12227</v>
      </c>
      <c r="G7" s="24">
        <v>145.74757</v>
      </c>
    </row>
    <row r="8" spans="1:7" collapsed="1" x14ac:dyDescent="0.2">
      <c r="A8" s="20" t="s">
        <v>13</v>
      </c>
      <c r="B8" s="21" t="s">
        <v>14</v>
      </c>
      <c r="C8" s="21" t="s">
        <v>15</v>
      </c>
      <c r="D8" s="22" t="s">
        <v>16</v>
      </c>
      <c r="E8" s="23">
        <f>E9+E10</f>
        <v>102858.86845000001</v>
      </c>
      <c r="F8" s="23">
        <f>F9+F10</f>
        <v>1679.5759300000002</v>
      </c>
      <c r="G8" s="24">
        <f>G9+G10</f>
        <v>101179.29251999999</v>
      </c>
    </row>
    <row r="9" spans="1:7" hidden="1" outlineLevel="1" x14ac:dyDescent="0.2">
      <c r="A9" s="20" t="s">
        <v>13</v>
      </c>
      <c r="B9" s="21" t="s">
        <v>14</v>
      </c>
      <c r="C9" s="21" t="s">
        <v>15</v>
      </c>
      <c r="D9" s="22" t="s">
        <v>16</v>
      </c>
      <c r="E9" s="23">
        <v>70416.070240000001</v>
      </c>
      <c r="F9" s="23">
        <v>1637.1015400000001</v>
      </c>
      <c r="G9" s="24">
        <v>68778.968699999983</v>
      </c>
    </row>
    <row r="10" spans="1:7" hidden="1" outlineLevel="1" x14ac:dyDescent="0.2">
      <c r="A10" s="20" t="s">
        <v>13</v>
      </c>
      <c r="B10" s="21" t="s">
        <v>14</v>
      </c>
      <c r="C10" s="21" t="s">
        <v>15</v>
      </c>
      <c r="D10" s="22" t="s">
        <v>16</v>
      </c>
      <c r="E10" s="23">
        <v>32442.798210000001</v>
      </c>
      <c r="F10" s="23">
        <v>42.47439</v>
      </c>
      <c r="G10" s="24">
        <v>32400.323820000001</v>
      </c>
    </row>
    <row r="11" spans="1:7" collapsed="1" x14ac:dyDescent="0.2">
      <c r="A11" s="20" t="s">
        <v>17</v>
      </c>
      <c r="B11" s="21" t="s">
        <v>18</v>
      </c>
      <c r="C11" s="21" t="s">
        <v>15</v>
      </c>
      <c r="D11" s="22" t="s">
        <v>19</v>
      </c>
      <c r="E11" s="23">
        <f>E12+E13</f>
        <v>82666.074630000003</v>
      </c>
      <c r="F11" s="23">
        <f>F12+F13</f>
        <v>2190.7858999999999</v>
      </c>
      <c r="G11" s="24">
        <f>G12+G13</f>
        <v>80475.28873</v>
      </c>
    </row>
    <row r="12" spans="1:7" hidden="1" outlineLevel="1" x14ac:dyDescent="0.2">
      <c r="A12" s="20" t="s">
        <v>17</v>
      </c>
      <c r="B12" s="21" t="s">
        <v>18</v>
      </c>
      <c r="C12" s="21" t="s">
        <v>15</v>
      </c>
      <c r="D12" s="22" t="s">
        <v>19</v>
      </c>
      <c r="E12" s="23">
        <v>68482.417780000003</v>
      </c>
      <c r="F12" s="23">
        <v>1868.1233999999999</v>
      </c>
      <c r="G12" s="24">
        <v>66614.294380000007</v>
      </c>
    </row>
    <row r="13" spans="1:7" hidden="1" outlineLevel="1" x14ac:dyDescent="0.2">
      <c r="A13" s="20" t="s">
        <v>17</v>
      </c>
      <c r="B13" s="21" t="s">
        <v>18</v>
      </c>
      <c r="C13" s="21" t="s">
        <v>15</v>
      </c>
      <c r="D13" s="22" t="s">
        <v>19</v>
      </c>
      <c r="E13" s="23">
        <v>14183.656849999999</v>
      </c>
      <c r="F13" s="23">
        <v>322.66250000000002</v>
      </c>
      <c r="G13" s="24">
        <v>13860.994349999999</v>
      </c>
    </row>
    <row r="14" spans="1:7" collapsed="1" x14ac:dyDescent="0.2">
      <c r="A14" s="20" t="s">
        <v>20</v>
      </c>
      <c r="B14" s="21" t="s">
        <v>21</v>
      </c>
      <c r="C14" s="21" t="s">
        <v>22</v>
      </c>
      <c r="D14" s="22" t="s">
        <v>23</v>
      </c>
      <c r="E14" s="23">
        <f>E15+E16</f>
        <v>67000.968309999997</v>
      </c>
      <c r="F14" s="23">
        <f>F15+F16</f>
        <v>1315.44075</v>
      </c>
      <c r="G14" s="24">
        <f>G15+G16</f>
        <v>65685.527560000002</v>
      </c>
    </row>
    <row r="15" spans="1:7" hidden="1" outlineLevel="1" x14ac:dyDescent="0.2">
      <c r="A15" s="20" t="s">
        <v>20</v>
      </c>
      <c r="B15" s="21" t="s">
        <v>21</v>
      </c>
      <c r="C15" s="21" t="s">
        <v>22</v>
      </c>
      <c r="D15" s="22" t="s">
        <v>23</v>
      </c>
      <c r="E15" s="23">
        <v>35834.124369999998</v>
      </c>
      <c r="F15" s="23">
        <v>0</v>
      </c>
      <c r="G15" s="24">
        <v>35834.124369999998</v>
      </c>
    </row>
    <row r="16" spans="1:7" hidden="1" outlineLevel="1" x14ac:dyDescent="0.2">
      <c r="A16" s="20" t="s">
        <v>20</v>
      </c>
      <c r="B16" s="21" t="s">
        <v>21</v>
      </c>
      <c r="C16" s="21" t="s">
        <v>22</v>
      </c>
      <c r="D16" s="22" t="s">
        <v>23</v>
      </c>
      <c r="E16" s="23">
        <v>31166.843940000002</v>
      </c>
      <c r="F16" s="23">
        <v>1315.44075</v>
      </c>
      <c r="G16" s="24">
        <v>29851.403190000001</v>
      </c>
    </row>
    <row r="17" spans="1:7" collapsed="1" x14ac:dyDescent="0.2">
      <c r="A17" s="20" t="s">
        <v>24</v>
      </c>
      <c r="B17" s="21" t="s">
        <v>25</v>
      </c>
      <c r="C17" s="21" t="s">
        <v>11</v>
      </c>
      <c r="D17" s="22" t="s">
        <v>26</v>
      </c>
      <c r="E17" s="23">
        <f>E18+E19+E20</f>
        <v>65963.167449999994</v>
      </c>
      <c r="F17" s="23">
        <f>F18+F19+F20</f>
        <v>1169.9508599999999</v>
      </c>
      <c r="G17" s="24">
        <f>G18+G19+G20</f>
        <v>64793.216589999996</v>
      </c>
    </row>
    <row r="18" spans="1:7" hidden="1" outlineLevel="1" x14ac:dyDescent="0.2">
      <c r="A18" s="20" t="s">
        <v>24</v>
      </c>
      <c r="B18" s="21" t="s">
        <v>25</v>
      </c>
      <c r="C18" s="21" t="s">
        <v>11</v>
      </c>
      <c r="D18" s="22" t="s">
        <v>26</v>
      </c>
      <c r="E18" s="23">
        <v>30940.8194</v>
      </c>
      <c r="F18" s="23">
        <v>0</v>
      </c>
      <c r="G18" s="24">
        <v>30940.8194</v>
      </c>
    </row>
    <row r="19" spans="1:7" hidden="1" outlineLevel="1" x14ac:dyDescent="0.2">
      <c r="A19" s="20" t="s">
        <v>27</v>
      </c>
      <c r="B19" s="21" t="s">
        <v>25</v>
      </c>
      <c r="C19" s="21" t="s">
        <v>11</v>
      </c>
      <c r="D19" s="22" t="s">
        <v>26</v>
      </c>
      <c r="E19" s="23">
        <v>29245.718809999998</v>
      </c>
      <c r="F19" s="23">
        <v>1096.52478</v>
      </c>
      <c r="G19" s="24">
        <v>28149.194029999999</v>
      </c>
    </row>
    <row r="20" spans="1:7" hidden="1" outlineLevel="1" x14ac:dyDescent="0.2">
      <c r="A20" s="20" t="s">
        <v>27</v>
      </c>
      <c r="B20" s="21" t="s">
        <v>25</v>
      </c>
      <c r="C20" s="21" t="s">
        <v>11</v>
      </c>
      <c r="D20" s="22" t="s">
        <v>26</v>
      </c>
      <c r="E20" s="23">
        <v>5776.6292400000002</v>
      </c>
      <c r="F20" s="23">
        <v>73.426079999999999</v>
      </c>
      <c r="G20" s="24">
        <v>5703.20316</v>
      </c>
    </row>
    <row r="21" spans="1:7" collapsed="1" x14ac:dyDescent="0.2">
      <c r="A21" s="20" t="s">
        <v>28</v>
      </c>
      <c r="B21" s="21" t="s">
        <v>29</v>
      </c>
      <c r="C21" s="21" t="s">
        <v>22</v>
      </c>
      <c r="D21" s="22" t="s">
        <v>30</v>
      </c>
      <c r="E21" s="23">
        <v>65780.084499999997</v>
      </c>
      <c r="F21" s="23">
        <v>1766.9053000000001</v>
      </c>
      <c r="G21" s="24">
        <v>64013.179200000006</v>
      </c>
    </row>
    <row r="22" spans="1:7" x14ac:dyDescent="0.2">
      <c r="A22" s="20" t="s">
        <v>31</v>
      </c>
      <c r="B22" s="21" t="s">
        <v>10</v>
      </c>
      <c r="C22" s="21" t="s">
        <v>15</v>
      </c>
      <c r="D22" s="22" t="s">
        <v>32</v>
      </c>
      <c r="E22" s="23">
        <f>E23+E24</f>
        <v>65344.093930000003</v>
      </c>
      <c r="F22" s="23">
        <f>F23+F24</f>
        <v>3971.41354</v>
      </c>
      <c r="G22" s="24">
        <f>G23+G24</f>
        <v>61372.680389999994</v>
      </c>
    </row>
    <row r="23" spans="1:7" hidden="1" outlineLevel="1" x14ac:dyDescent="0.2">
      <c r="A23" s="20" t="s">
        <v>33</v>
      </c>
      <c r="B23" s="21" t="s">
        <v>10</v>
      </c>
      <c r="C23" s="21" t="s">
        <v>15</v>
      </c>
      <c r="D23" s="22" t="s">
        <v>32</v>
      </c>
      <c r="E23" s="23">
        <v>62914.515650000001</v>
      </c>
      <c r="F23" s="23">
        <v>3026.70091</v>
      </c>
      <c r="G23" s="24">
        <v>59887.814739999994</v>
      </c>
    </row>
    <row r="24" spans="1:7" hidden="1" outlineLevel="1" x14ac:dyDescent="0.2">
      <c r="A24" s="20" t="s">
        <v>33</v>
      </c>
      <c r="B24" s="21" t="s">
        <v>10</v>
      </c>
      <c r="C24" s="21" t="s">
        <v>15</v>
      </c>
      <c r="D24" s="22" t="s">
        <v>32</v>
      </c>
      <c r="E24" s="23">
        <v>2429.5782799999997</v>
      </c>
      <c r="F24" s="23">
        <v>944.71262999999999</v>
      </c>
      <c r="G24" s="24">
        <v>1484.86565</v>
      </c>
    </row>
    <row r="25" spans="1:7" collapsed="1" x14ac:dyDescent="0.2">
      <c r="A25" s="20" t="s">
        <v>34</v>
      </c>
      <c r="B25" s="21" t="s">
        <v>35</v>
      </c>
      <c r="C25" s="21" t="s">
        <v>15</v>
      </c>
      <c r="D25" s="22" t="s">
        <v>36</v>
      </c>
      <c r="E25" s="23">
        <v>59395.546320000001</v>
      </c>
      <c r="F25" s="23">
        <v>13621.9845</v>
      </c>
      <c r="G25" s="24">
        <v>45773.561820000003</v>
      </c>
    </row>
    <row r="26" spans="1:7" ht="25.5" x14ac:dyDescent="0.2">
      <c r="A26" s="20" t="s">
        <v>37</v>
      </c>
      <c r="B26" s="21" t="s">
        <v>38</v>
      </c>
      <c r="C26" s="21" t="s">
        <v>39</v>
      </c>
      <c r="D26" s="22" t="s">
        <v>40</v>
      </c>
      <c r="E26" s="23">
        <v>36742.566030000002</v>
      </c>
      <c r="F26" s="23">
        <v>1315.4972600000001</v>
      </c>
      <c r="G26" s="24">
        <v>35427.068770000005</v>
      </c>
    </row>
    <row r="27" spans="1:7" ht="25.5" x14ac:dyDescent="0.2">
      <c r="A27" s="20" t="s">
        <v>41</v>
      </c>
      <c r="B27" s="21" t="s">
        <v>42</v>
      </c>
      <c r="C27" s="21" t="s">
        <v>22</v>
      </c>
      <c r="D27" s="22" t="s">
        <v>43</v>
      </c>
      <c r="E27" s="23">
        <f>E28+E29</f>
        <v>31855.229209999998</v>
      </c>
      <c r="F27" s="23">
        <f>F28+F29</f>
        <v>343.20676000000003</v>
      </c>
      <c r="G27" s="24">
        <f>G28+G29</f>
        <v>31512.02245</v>
      </c>
    </row>
    <row r="28" spans="1:7" ht="25.5" hidden="1" outlineLevel="1" x14ac:dyDescent="0.2">
      <c r="A28" s="20" t="s">
        <v>44</v>
      </c>
      <c r="B28" s="21" t="s">
        <v>42</v>
      </c>
      <c r="C28" s="21" t="s">
        <v>22</v>
      </c>
      <c r="D28" s="22" t="s">
        <v>43</v>
      </c>
      <c r="E28" s="23">
        <v>18517.58339</v>
      </c>
      <c r="F28" s="23">
        <v>0</v>
      </c>
      <c r="G28" s="24">
        <v>18517.58339</v>
      </c>
    </row>
    <row r="29" spans="1:7" ht="38.25" hidden="1" outlineLevel="1" x14ac:dyDescent="0.2">
      <c r="A29" s="20" t="s">
        <v>45</v>
      </c>
      <c r="B29" s="21" t="s">
        <v>46</v>
      </c>
      <c r="C29" s="21" t="s">
        <v>22</v>
      </c>
      <c r="D29" s="22" t="s">
        <v>43</v>
      </c>
      <c r="E29" s="23">
        <v>13337.64582</v>
      </c>
      <c r="F29" s="23">
        <v>343.20676000000003</v>
      </c>
      <c r="G29" s="24">
        <v>12994.439060000001</v>
      </c>
    </row>
    <row r="30" spans="1:7" collapsed="1" x14ac:dyDescent="0.2">
      <c r="A30" s="20" t="s">
        <v>47</v>
      </c>
      <c r="B30" s="21" t="s">
        <v>29</v>
      </c>
      <c r="C30" s="21" t="s">
        <v>48</v>
      </c>
      <c r="D30" s="22" t="s">
        <v>49</v>
      </c>
      <c r="E30" s="23">
        <f>E31+E32</f>
        <v>31684.5245</v>
      </c>
      <c r="F30" s="23">
        <f>F31+F32</f>
        <v>11254.030629999999</v>
      </c>
      <c r="G30" s="24">
        <f>G31+G32</f>
        <v>20430.493869999998</v>
      </c>
    </row>
    <row r="31" spans="1:7" hidden="1" outlineLevel="1" x14ac:dyDescent="0.2">
      <c r="A31" s="20" t="s">
        <v>50</v>
      </c>
      <c r="B31" s="21" t="s">
        <v>29</v>
      </c>
      <c r="C31" s="21" t="s">
        <v>48</v>
      </c>
      <c r="D31" s="22" t="s">
        <v>49</v>
      </c>
      <c r="E31" s="23">
        <v>675.00456999999994</v>
      </c>
      <c r="F31" s="23">
        <v>675.00456999999994</v>
      </c>
      <c r="G31" s="24">
        <v>0</v>
      </c>
    </row>
    <row r="32" spans="1:7" hidden="1" outlineLevel="1" x14ac:dyDescent="0.2">
      <c r="A32" s="20" t="s">
        <v>47</v>
      </c>
      <c r="B32" s="21" t="s">
        <v>29</v>
      </c>
      <c r="C32" s="21" t="s">
        <v>48</v>
      </c>
      <c r="D32" s="22" t="s">
        <v>49</v>
      </c>
      <c r="E32" s="23">
        <v>31009.519929999999</v>
      </c>
      <c r="F32" s="23">
        <v>10579.02606</v>
      </c>
      <c r="G32" s="24">
        <v>20430.493869999998</v>
      </c>
    </row>
    <row r="33" spans="1:7" collapsed="1" x14ac:dyDescent="0.2">
      <c r="A33" s="20" t="s">
        <v>51</v>
      </c>
      <c r="B33" s="21" t="s">
        <v>18</v>
      </c>
      <c r="C33" s="21" t="s">
        <v>22</v>
      </c>
      <c r="D33" s="22" t="s">
        <v>52</v>
      </c>
      <c r="E33" s="23">
        <v>30536.057420000001</v>
      </c>
      <c r="F33" s="23">
        <v>0</v>
      </c>
      <c r="G33" s="24">
        <v>30536.057420000001</v>
      </c>
    </row>
    <row r="34" spans="1:7" x14ac:dyDescent="0.2">
      <c r="A34" s="20" t="s">
        <v>53</v>
      </c>
      <c r="B34" s="21" t="s">
        <v>21</v>
      </c>
      <c r="C34" s="21" t="s">
        <v>11</v>
      </c>
      <c r="D34" s="22" t="s">
        <v>54</v>
      </c>
      <c r="E34" s="23">
        <v>27793.307350000003</v>
      </c>
      <c r="F34" s="23">
        <v>0</v>
      </c>
      <c r="G34" s="24">
        <v>27793.307350000003</v>
      </c>
    </row>
    <row r="35" spans="1:7" ht="25.5" x14ac:dyDescent="0.2">
      <c r="A35" s="20" t="s">
        <v>55</v>
      </c>
      <c r="B35" s="21" t="s">
        <v>56</v>
      </c>
      <c r="C35" s="21" t="s">
        <v>57</v>
      </c>
      <c r="D35" s="25" t="s">
        <v>58</v>
      </c>
      <c r="E35" s="23">
        <v>21739.968690000002</v>
      </c>
      <c r="F35" s="23">
        <v>2004.8697099999999</v>
      </c>
      <c r="G35" s="24">
        <v>19735.098979999999</v>
      </c>
    </row>
    <row r="36" spans="1:7" x14ac:dyDescent="0.2">
      <c r="A36" s="20" t="s">
        <v>59</v>
      </c>
      <c r="B36" s="21" t="s">
        <v>60</v>
      </c>
      <c r="C36" s="21" t="s">
        <v>61</v>
      </c>
      <c r="D36" s="22" t="s">
        <v>62</v>
      </c>
      <c r="E36" s="23">
        <f>E37+E38</f>
        <v>19625.676330000002</v>
      </c>
      <c r="F36" s="23">
        <f>F37+F38</f>
        <v>3064.37248</v>
      </c>
      <c r="G36" s="24">
        <f>G37+G38</f>
        <v>16561.30385</v>
      </c>
    </row>
    <row r="37" spans="1:7" hidden="1" outlineLevel="1" x14ac:dyDescent="0.2">
      <c r="A37" s="20" t="s">
        <v>59</v>
      </c>
      <c r="B37" s="21" t="s">
        <v>60</v>
      </c>
      <c r="C37" s="21" t="s">
        <v>61</v>
      </c>
      <c r="D37" s="22" t="s">
        <v>62</v>
      </c>
      <c r="E37" s="23">
        <v>24.669979999999999</v>
      </c>
      <c r="F37" s="23">
        <v>24.669979999999999</v>
      </c>
      <c r="G37" s="24">
        <v>0</v>
      </c>
    </row>
    <row r="38" spans="1:7" hidden="1" outlineLevel="1" x14ac:dyDescent="0.2">
      <c r="A38" s="20" t="s">
        <v>59</v>
      </c>
      <c r="B38" s="21" t="s">
        <v>60</v>
      </c>
      <c r="C38" s="21" t="s">
        <v>61</v>
      </c>
      <c r="D38" s="22" t="s">
        <v>62</v>
      </c>
      <c r="E38" s="23">
        <v>19601.006350000003</v>
      </c>
      <c r="F38" s="23">
        <v>3039.7024999999999</v>
      </c>
      <c r="G38" s="24">
        <v>16561.30385</v>
      </c>
    </row>
    <row r="39" spans="1:7" ht="25.5" collapsed="1" x14ac:dyDescent="0.2">
      <c r="A39" s="20" t="s">
        <v>63</v>
      </c>
      <c r="B39" s="21" t="s">
        <v>64</v>
      </c>
      <c r="C39" s="21" t="s">
        <v>15</v>
      </c>
      <c r="D39" s="22" t="s">
        <v>65</v>
      </c>
      <c r="E39" s="23">
        <v>18744.425370000001</v>
      </c>
      <c r="F39" s="23">
        <v>1205.9090700000002</v>
      </c>
      <c r="G39" s="24">
        <v>17538.516299999999</v>
      </c>
    </row>
    <row r="40" spans="1:7" ht="25.5" x14ac:dyDescent="0.2">
      <c r="A40" s="20" t="s">
        <v>66</v>
      </c>
      <c r="B40" s="21" t="s">
        <v>67</v>
      </c>
      <c r="C40" s="21" t="s">
        <v>15</v>
      </c>
      <c r="D40" s="22" t="s">
        <v>68</v>
      </c>
      <c r="E40" s="23">
        <v>18680.074170000004</v>
      </c>
      <c r="F40" s="23">
        <v>4671.6808899999996</v>
      </c>
      <c r="G40" s="24">
        <v>14008.393280000002</v>
      </c>
    </row>
    <row r="41" spans="1:7" x14ac:dyDescent="0.2">
      <c r="A41" s="20" t="s">
        <v>69</v>
      </c>
      <c r="B41" s="21" t="s">
        <v>70</v>
      </c>
      <c r="C41" s="21" t="s">
        <v>71</v>
      </c>
      <c r="D41" s="22" t="s">
        <v>65</v>
      </c>
      <c r="E41" s="23">
        <f>E42+E43</f>
        <v>17917.171569999999</v>
      </c>
      <c r="F41" s="23">
        <f>F42+F43</f>
        <v>3341.57467</v>
      </c>
      <c r="G41" s="24">
        <f>G42+G43</f>
        <v>14575.5969</v>
      </c>
    </row>
    <row r="42" spans="1:7" hidden="1" outlineLevel="1" x14ac:dyDescent="0.2">
      <c r="A42" s="20" t="s">
        <v>72</v>
      </c>
      <c r="B42" s="21" t="s">
        <v>70</v>
      </c>
      <c r="C42" s="21" t="s">
        <v>71</v>
      </c>
      <c r="D42" s="22" t="s">
        <v>65</v>
      </c>
      <c r="E42" s="23">
        <v>648.60056999999995</v>
      </c>
      <c r="F42" s="23">
        <v>299.45138000000003</v>
      </c>
      <c r="G42" s="24">
        <v>349.14918999999992</v>
      </c>
    </row>
    <row r="43" spans="1:7" hidden="1" outlineLevel="1" x14ac:dyDescent="0.2">
      <c r="A43" s="20" t="s">
        <v>73</v>
      </c>
      <c r="B43" s="21" t="s">
        <v>70</v>
      </c>
      <c r="C43" s="21" t="s">
        <v>71</v>
      </c>
      <c r="D43" s="22" t="s">
        <v>65</v>
      </c>
      <c r="E43" s="23">
        <v>17268.571</v>
      </c>
      <c r="F43" s="23">
        <v>3042.12329</v>
      </c>
      <c r="G43" s="24">
        <v>14226.44771</v>
      </c>
    </row>
    <row r="44" spans="1:7" collapsed="1" x14ac:dyDescent="0.2">
      <c r="A44" s="20" t="s">
        <v>74</v>
      </c>
      <c r="B44" s="21" t="s">
        <v>38</v>
      </c>
      <c r="C44" s="21" t="s">
        <v>22</v>
      </c>
      <c r="D44" s="22" t="s">
        <v>75</v>
      </c>
      <c r="E44" s="23">
        <f>E45+E46</f>
        <v>17701.123820000001</v>
      </c>
      <c r="F44" s="23">
        <f>F45+F46</f>
        <v>0</v>
      </c>
      <c r="G44" s="24">
        <f>G45+G46</f>
        <v>17701.123820000001</v>
      </c>
    </row>
    <row r="45" spans="1:7" hidden="1" outlineLevel="1" x14ac:dyDescent="0.2">
      <c r="A45" s="20" t="s">
        <v>74</v>
      </c>
      <c r="B45" s="21" t="s">
        <v>38</v>
      </c>
      <c r="C45" s="21" t="s">
        <v>22</v>
      </c>
      <c r="D45" s="22" t="s">
        <v>75</v>
      </c>
      <c r="E45" s="23">
        <v>11729.430829999999</v>
      </c>
      <c r="F45" s="23">
        <v>0</v>
      </c>
      <c r="G45" s="24">
        <v>11729.430829999999</v>
      </c>
    </row>
    <row r="46" spans="1:7" hidden="1" outlineLevel="1" x14ac:dyDescent="0.2">
      <c r="A46" s="26" t="s">
        <v>74</v>
      </c>
      <c r="B46" s="21" t="s">
        <v>38</v>
      </c>
      <c r="C46" s="21" t="s">
        <v>22</v>
      </c>
      <c r="D46" s="22" t="s">
        <v>75</v>
      </c>
      <c r="E46" s="23">
        <v>5971.6929900000005</v>
      </c>
      <c r="F46" s="23">
        <v>0</v>
      </c>
      <c r="G46" s="24">
        <v>5971.6929900000005</v>
      </c>
    </row>
    <row r="47" spans="1:7" collapsed="1" x14ac:dyDescent="0.2">
      <c r="A47" s="20" t="s">
        <v>76</v>
      </c>
      <c r="B47" s="21" t="s">
        <v>77</v>
      </c>
      <c r="C47" s="21" t="s">
        <v>11</v>
      </c>
      <c r="D47" s="22" t="s">
        <v>78</v>
      </c>
      <c r="E47" s="23">
        <f>E48+E49</f>
        <v>17514.979589999999</v>
      </c>
      <c r="F47" s="23">
        <f>F48+F49</f>
        <v>10373.706990000001</v>
      </c>
      <c r="G47" s="24">
        <f>G48+G49</f>
        <v>7141.2725999999993</v>
      </c>
    </row>
    <row r="48" spans="1:7" hidden="1" outlineLevel="1" x14ac:dyDescent="0.2">
      <c r="A48" s="20" t="s">
        <v>76</v>
      </c>
      <c r="B48" s="21" t="s">
        <v>77</v>
      </c>
      <c r="C48" s="21" t="s">
        <v>11</v>
      </c>
      <c r="D48" s="22" t="s">
        <v>78</v>
      </c>
      <c r="E48" s="23">
        <v>6803.39</v>
      </c>
      <c r="F48" s="23">
        <v>6803.39</v>
      </c>
      <c r="G48" s="24">
        <v>0</v>
      </c>
    </row>
    <row r="49" spans="1:7" hidden="1" outlineLevel="1" x14ac:dyDescent="0.2">
      <c r="A49" s="20" t="s">
        <v>76</v>
      </c>
      <c r="B49" s="21" t="s">
        <v>77</v>
      </c>
      <c r="C49" s="21" t="s">
        <v>11</v>
      </c>
      <c r="D49" s="22" t="s">
        <v>78</v>
      </c>
      <c r="E49" s="23">
        <v>10711.58959</v>
      </c>
      <c r="F49" s="23">
        <v>3570.3169900000003</v>
      </c>
      <c r="G49" s="24">
        <v>7141.2725999999993</v>
      </c>
    </row>
    <row r="50" spans="1:7" collapsed="1" x14ac:dyDescent="0.2">
      <c r="A50" s="20" t="s">
        <v>79</v>
      </c>
      <c r="B50" s="21" t="s">
        <v>18</v>
      </c>
      <c r="C50" s="21" t="s">
        <v>22</v>
      </c>
      <c r="D50" s="22" t="s">
        <v>80</v>
      </c>
      <c r="E50" s="23">
        <f>E51+E52</f>
        <v>16086.53181</v>
      </c>
      <c r="F50" s="23">
        <f>F51+F52</f>
        <v>0</v>
      </c>
      <c r="G50" s="24">
        <f>G51+G52</f>
        <v>16086.53181</v>
      </c>
    </row>
    <row r="51" spans="1:7" hidden="1" outlineLevel="1" x14ac:dyDescent="0.2">
      <c r="A51" s="20" t="s">
        <v>79</v>
      </c>
      <c r="B51" s="21" t="s">
        <v>18</v>
      </c>
      <c r="C51" s="21" t="s">
        <v>22</v>
      </c>
      <c r="D51" s="22" t="s">
        <v>80</v>
      </c>
      <c r="E51" s="23">
        <v>10677.188990000001</v>
      </c>
      <c r="F51" s="23">
        <v>0</v>
      </c>
      <c r="G51" s="24">
        <v>10677.188990000001</v>
      </c>
    </row>
    <row r="52" spans="1:7" hidden="1" outlineLevel="1" x14ac:dyDescent="0.2">
      <c r="A52" s="20" t="s">
        <v>79</v>
      </c>
      <c r="B52" s="21" t="s">
        <v>18</v>
      </c>
      <c r="C52" s="21" t="s">
        <v>22</v>
      </c>
      <c r="D52" s="22" t="s">
        <v>80</v>
      </c>
      <c r="E52" s="23">
        <v>5409.3428199999998</v>
      </c>
      <c r="F52" s="23">
        <v>0</v>
      </c>
      <c r="G52" s="24">
        <v>5409.3428199999998</v>
      </c>
    </row>
    <row r="53" spans="1:7" ht="38.25" collapsed="1" x14ac:dyDescent="0.2">
      <c r="A53" s="20" t="s">
        <v>81</v>
      </c>
      <c r="B53" s="21" t="s">
        <v>82</v>
      </c>
      <c r="C53" s="21" t="s">
        <v>11</v>
      </c>
      <c r="D53" s="22" t="s">
        <v>83</v>
      </c>
      <c r="E53" s="23">
        <f>E54+E55</f>
        <v>16059.54449</v>
      </c>
      <c r="F53" s="23">
        <f>F54+F55</f>
        <v>681.56669999999997</v>
      </c>
      <c r="G53" s="24">
        <f>G54+G55</f>
        <v>15377.977789999999</v>
      </c>
    </row>
    <row r="54" spans="1:7" hidden="1" outlineLevel="1" x14ac:dyDescent="0.2">
      <c r="A54" s="20" t="s">
        <v>81</v>
      </c>
      <c r="B54" s="21" t="s">
        <v>84</v>
      </c>
      <c r="C54" s="21" t="s">
        <v>11</v>
      </c>
      <c r="D54" s="22" t="s">
        <v>83</v>
      </c>
      <c r="E54" s="23">
        <v>13184.72352</v>
      </c>
      <c r="F54" s="23">
        <v>672.46056999999996</v>
      </c>
      <c r="G54" s="24">
        <v>12512.262949999998</v>
      </c>
    </row>
    <row r="55" spans="1:7" ht="25.5" hidden="1" outlineLevel="1" x14ac:dyDescent="0.2">
      <c r="A55" s="20" t="s">
        <v>85</v>
      </c>
      <c r="B55" s="21" t="s">
        <v>42</v>
      </c>
      <c r="C55" s="21" t="s">
        <v>11</v>
      </c>
      <c r="D55" s="22" t="s">
        <v>83</v>
      </c>
      <c r="E55" s="23">
        <v>2874.8209700000002</v>
      </c>
      <c r="F55" s="23">
        <v>9.1061299999999985</v>
      </c>
      <c r="G55" s="24">
        <v>2865.7148400000001</v>
      </c>
    </row>
    <row r="56" spans="1:7" collapsed="1" x14ac:dyDescent="0.2">
      <c r="A56" s="20" t="s">
        <v>86</v>
      </c>
      <c r="B56" s="21" t="s">
        <v>87</v>
      </c>
      <c r="C56" s="21" t="s">
        <v>11</v>
      </c>
      <c r="D56" s="22" t="s">
        <v>88</v>
      </c>
      <c r="E56" s="23">
        <v>14902.10385</v>
      </c>
      <c r="F56" s="23">
        <v>0</v>
      </c>
      <c r="G56" s="24">
        <v>14902.10385</v>
      </c>
    </row>
    <row r="57" spans="1:7" x14ac:dyDescent="0.2">
      <c r="A57" s="20" t="s">
        <v>89</v>
      </c>
      <c r="B57" s="21" t="s">
        <v>25</v>
      </c>
      <c r="C57" s="21" t="s">
        <v>22</v>
      </c>
      <c r="D57" s="22" t="s">
        <v>90</v>
      </c>
      <c r="E57" s="23">
        <f>E58+E59</f>
        <v>14213.194240000001</v>
      </c>
      <c r="F57" s="23">
        <f>F58+F59</f>
        <v>0</v>
      </c>
      <c r="G57" s="24">
        <f>G58+G59</f>
        <v>14213.194240000001</v>
      </c>
    </row>
    <row r="58" spans="1:7" hidden="1" outlineLevel="1" x14ac:dyDescent="0.2">
      <c r="A58" s="20" t="s">
        <v>89</v>
      </c>
      <c r="B58" s="21" t="s">
        <v>25</v>
      </c>
      <c r="C58" s="21" t="s">
        <v>22</v>
      </c>
      <c r="D58" s="22" t="s">
        <v>90</v>
      </c>
      <c r="E58" s="23">
        <v>8227.9939400000003</v>
      </c>
      <c r="F58" s="23">
        <v>0</v>
      </c>
      <c r="G58" s="24">
        <v>8227.9939400000003</v>
      </c>
    </row>
    <row r="59" spans="1:7" hidden="1" outlineLevel="1" x14ac:dyDescent="0.2">
      <c r="A59" s="20" t="s">
        <v>89</v>
      </c>
      <c r="B59" s="21" t="s">
        <v>25</v>
      </c>
      <c r="C59" s="21" t="s">
        <v>22</v>
      </c>
      <c r="D59" s="22" t="s">
        <v>90</v>
      </c>
      <c r="E59" s="23">
        <v>5985.2002999999995</v>
      </c>
      <c r="F59" s="23">
        <v>0</v>
      </c>
      <c r="G59" s="24">
        <v>5985.2002999999995</v>
      </c>
    </row>
    <row r="60" spans="1:7" collapsed="1" x14ac:dyDescent="0.2">
      <c r="A60" s="20" t="s">
        <v>91</v>
      </c>
      <c r="B60" s="21" t="s">
        <v>67</v>
      </c>
      <c r="C60" s="21" t="s">
        <v>15</v>
      </c>
      <c r="D60" s="22" t="s">
        <v>68</v>
      </c>
      <c r="E60" s="23">
        <f>E61+E62</f>
        <v>12861.822919999999</v>
      </c>
      <c r="F60" s="23">
        <f>F61+F62</f>
        <v>1521.0264999999999</v>
      </c>
      <c r="G60" s="24">
        <f>G61+G62</f>
        <v>11340.796419999999</v>
      </c>
    </row>
    <row r="61" spans="1:7" hidden="1" outlineLevel="1" x14ac:dyDescent="0.2">
      <c r="A61" s="20" t="s">
        <v>91</v>
      </c>
      <c r="B61" s="21" t="s">
        <v>67</v>
      </c>
      <c r="C61" s="21" t="s">
        <v>15</v>
      </c>
      <c r="D61" s="22" t="s">
        <v>68</v>
      </c>
      <c r="E61" s="23">
        <v>5949.0347499999998</v>
      </c>
      <c r="F61" s="23">
        <v>1200.36526</v>
      </c>
      <c r="G61" s="24">
        <v>4748.6694900000002</v>
      </c>
    </row>
    <row r="62" spans="1:7" hidden="1" outlineLevel="1" x14ac:dyDescent="0.2">
      <c r="A62" s="20" t="s">
        <v>92</v>
      </c>
      <c r="B62" s="21" t="s">
        <v>67</v>
      </c>
      <c r="C62" s="21" t="s">
        <v>15</v>
      </c>
      <c r="D62" s="22" t="s">
        <v>68</v>
      </c>
      <c r="E62" s="23">
        <v>6912.7881699999998</v>
      </c>
      <c r="F62" s="23">
        <v>320.66123999999996</v>
      </c>
      <c r="G62" s="24">
        <v>6592.1269299999994</v>
      </c>
    </row>
    <row r="63" spans="1:7" ht="17.25" customHeight="1" collapsed="1" x14ac:dyDescent="0.2">
      <c r="A63" s="20" t="s">
        <v>93</v>
      </c>
      <c r="B63" s="21" t="s">
        <v>42</v>
      </c>
      <c r="C63" s="21" t="s">
        <v>22</v>
      </c>
      <c r="D63" s="22" t="s">
        <v>94</v>
      </c>
      <c r="E63" s="23">
        <v>12517.821089999999</v>
      </c>
      <c r="F63" s="23">
        <v>0</v>
      </c>
      <c r="G63" s="24">
        <v>12517.821089999999</v>
      </c>
    </row>
    <row r="64" spans="1:7" x14ac:dyDescent="0.2">
      <c r="A64" s="20" t="s">
        <v>95</v>
      </c>
      <c r="B64" s="21" t="s">
        <v>96</v>
      </c>
      <c r="C64" s="21" t="s">
        <v>57</v>
      </c>
      <c r="D64" s="22" t="s">
        <v>97</v>
      </c>
      <c r="E64" s="23">
        <f>E65+E66</f>
        <v>12365.43274</v>
      </c>
      <c r="F64" s="23">
        <f>F65+F66</f>
        <v>1459.72129</v>
      </c>
      <c r="G64" s="24">
        <f>G65+G66</f>
        <v>10905.711449999999</v>
      </c>
    </row>
    <row r="65" spans="1:7" hidden="1" outlineLevel="1" x14ac:dyDescent="0.2">
      <c r="A65" s="20" t="s">
        <v>95</v>
      </c>
      <c r="B65" s="21" t="s">
        <v>96</v>
      </c>
      <c r="C65" s="21" t="s">
        <v>57</v>
      </c>
      <c r="D65" s="22" t="s">
        <v>97</v>
      </c>
      <c r="E65" s="23">
        <v>4744.56718</v>
      </c>
      <c r="F65" s="23">
        <v>421.90219999999999</v>
      </c>
      <c r="G65" s="24">
        <v>4322.6649799999996</v>
      </c>
    </row>
    <row r="66" spans="1:7" hidden="1" outlineLevel="1" x14ac:dyDescent="0.2">
      <c r="A66" s="20" t="s">
        <v>95</v>
      </c>
      <c r="B66" s="21" t="s">
        <v>96</v>
      </c>
      <c r="C66" s="21" t="s">
        <v>57</v>
      </c>
      <c r="D66" s="22" t="s">
        <v>97</v>
      </c>
      <c r="E66" s="23">
        <v>7620.8655599999993</v>
      </c>
      <c r="F66" s="23">
        <v>1037.81909</v>
      </c>
      <c r="G66" s="24">
        <v>6583.0464699999993</v>
      </c>
    </row>
    <row r="67" spans="1:7" collapsed="1" x14ac:dyDescent="0.2">
      <c r="A67" s="20" t="s">
        <v>98</v>
      </c>
      <c r="B67" s="21" t="s">
        <v>21</v>
      </c>
      <c r="C67" s="21" t="s">
        <v>22</v>
      </c>
      <c r="D67" s="22" t="s">
        <v>99</v>
      </c>
      <c r="E67" s="23">
        <v>11805.48647</v>
      </c>
      <c r="F67" s="23">
        <v>0</v>
      </c>
      <c r="G67" s="24">
        <v>11805.48647</v>
      </c>
    </row>
    <row r="68" spans="1:7" x14ac:dyDescent="0.2">
      <c r="A68" s="20" t="s">
        <v>100</v>
      </c>
      <c r="B68" s="21" t="s">
        <v>10</v>
      </c>
      <c r="C68" s="21" t="s">
        <v>15</v>
      </c>
      <c r="D68" s="22" t="s">
        <v>101</v>
      </c>
      <c r="E68" s="23">
        <f>E69+E70</f>
        <v>11697.191080000001</v>
      </c>
      <c r="F68" s="23">
        <f>F69+F70</f>
        <v>1667.7601299999999</v>
      </c>
      <c r="G68" s="24">
        <f>G69+G70</f>
        <v>10029.43095</v>
      </c>
    </row>
    <row r="69" spans="1:7" hidden="1" outlineLevel="1" x14ac:dyDescent="0.2">
      <c r="A69" s="20" t="s">
        <v>100</v>
      </c>
      <c r="B69" s="21" t="s">
        <v>10</v>
      </c>
      <c r="C69" s="21" t="s">
        <v>15</v>
      </c>
      <c r="D69" s="22" t="s">
        <v>101</v>
      </c>
      <c r="E69" s="23">
        <v>2196.1100299999998</v>
      </c>
      <c r="F69" s="23">
        <v>496.59474999999998</v>
      </c>
      <c r="G69" s="24">
        <v>1699.5152799999998</v>
      </c>
    </row>
    <row r="70" spans="1:7" hidden="1" outlineLevel="1" x14ac:dyDescent="0.2">
      <c r="A70" s="20" t="s">
        <v>100</v>
      </c>
      <c r="B70" s="21" t="s">
        <v>10</v>
      </c>
      <c r="C70" s="21" t="s">
        <v>15</v>
      </c>
      <c r="D70" s="22" t="s">
        <v>101</v>
      </c>
      <c r="E70" s="23">
        <v>9501.0810500000007</v>
      </c>
      <c r="F70" s="23">
        <v>1171.1653799999999</v>
      </c>
      <c r="G70" s="24">
        <v>8329.9156700000003</v>
      </c>
    </row>
    <row r="71" spans="1:7" collapsed="1" x14ac:dyDescent="0.2">
      <c r="A71" s="20" t="s">
        <v>102</v>
      </c>
      <c r="B71" s="21" t="s">
        <v>14</v>
      </c>
      <c r="C71" s="21" t="s">
        <v>22</v>
      </c>
      <c r="D71" s="22" t="s">
        <v>103</v>
      </c>
      <c r="E71" s="23">
        <v>9028.2973199999997</v>
      </c>
      <c r="F71" s="23">
        <v>4052.4596000000001</v>
      </c>
      <c r="G71" s="24">
        <v>4975.8377200000004</v>
      </c>
    </row>
    <row r="72" spans="1:7" x14ac:dyDescent="0.2">
      <c r="A72" s="20" t="s">
        <v>104</v>
      </c>
      <c r="B72" s="21" t="s">
        <v>67</v>
      </c>
      <c r="C72" s="21" t="s">
        <v>15</v>
      </c>
      <c r="D72" s="22" t="s">
        <v>105</v>
      </c>
      <c r="E72" s="23">
        <v>8546.0780599999998</v>
      </c>
      <c r="F72" s="23">
        <v>12.418139999999999</v>
      </c>
      <c r="G72" s="24">
        <v>8533.6599200000001</v>
      </c>
    </row>
    <row r="73" spans="1:7" x14ac:dyDescent="0.2">
      <c r="A73" s="20" t="s">
        <v>106</v>
      </c>
      <c r="B73" s="21" t="s">
        <v>29</v>
      </c>
      <c r="C73" s="21" t="s">
        <v>15</v>
      </c>
      <c r="D73" s="22" t="s">
        <v>107</v>
      </c>
      <c r="E73" s="23">
        <v>7509.4312399999999</v>
      </c>
      <c r="F73" s="23">
        <v>486.61553999999995</v>
      </c>
      <c r="G73" s="24">
        <v>7022.8157000000001</v>
      </c>
    </row>
    <row r="74" spans="1:7" x14ac:dyDescent="0.2">
      <c r="A74" s="20" t="s">
        <v>108</v>
      </c>
      <c r="B74" s="21" t="s">
        <v>109</v>
      </c>
      <c r="C74" s="21" t="s">
        <v>71</v>
      </c>
      <c r="D74" s="22" t="s">
        <v>110</v>
      </c>
      <c r="E74" s="23">
        <v>7284.9995399999998</v>
      </c>
      <c r="F74" s="23">
        <v>0</v>
      </c>
      <c r="G74" s="24">
        <v>7284.9995399999998</v>
      </c>
    </row>
    <row r="75" spans="1:7" x14ac:dyDescent="0.2">
      <c r="A75" s="20" t="s">
        <v>111</v>
      </c>
      <c r="B75" s="21" t="s">
        <v>18</v>
      </c>
      <c r="C75" s="21" t="s">
        <v>112</v>
      </c>
      <c r="D75" s="22" t="s">
        <v>113</v>
      </c>
      <c r="E75" s="23">
        <v>7222.0011299999996</v>
      </c>
      <c r="F75" s="23">
        <v>1001.23844</v>
      </c>
      <c r="G75" s="24">
        <v>6220.7626899999996</v>
      </c>
    </row>
    <row r="76" spans="1:7" ht="25.5" x14ac:dyDescent="0.2">
      <c r="A76" s="20" t="s">
        <v>114</v>
      </c>
      <c r="B76" s="21" t="s">
        <v>60</v>
      </c>
      <c r="C76" s="21" t="s">
        <v>22</v>
      </c>
      <c r="D76" s="22" t="s">
        <v>115</v>
      </c>
      <c r="E76" s="23">
        <v>7067.6356299999998</v>
      </c>
      <c r="F76" s="23">
        <v>0</v>
      </c>
      <c r="G76" s="24">
        <v>7067.6356299999998</v>
      </c>
    </row>
    <row r="77" spans="1:7" ht="25.5" x14ac:dyDescent="0.2">
      <c r="A77" s="20" t="s">
        <v>116</v>
      </c>
      <c r="B77" s="21" t="s">
        <v>84</v>
      </c>
      <c r="C77" s="21" t="s">
        <v>22</v>
      </c>
      <c r="D77" s="22" t="s">
        <v>117</v>
      </c>
      <c r="E77" s="23">
        <v>6927.9260300000005</v>
      </c>
      <c r="F77" s="23">
        <v>624.72599000000002</v>
      </c>
      <c r="G77" s="24">
        <v>6303.2000399999997</v>
      </c>
    </row>
    <row r="78" spans="1:7" ht="30" customHeight="1" x14ac:dyDescent="0.2">
      <c r="A78" s="20" t="s">
        <v>118</v>
      </c>
      <c r="B78" s="21" t="s">
        <v>25</v>
      </c>
      <c r="C78" s="21" t="s">
        <v>119</v>
      </c>
      <c r="D78" s="22" t="s">
        <v>120</v>
      </c>
      <c r="E78" s="23">
        <v>6813.7210999999998</v>
      </c>
      <c r="F78" s="23">
        <v>0</v>
      </c>
      <c r="G78" s="24">
        <v>6813.7210999999998</v>
      </c>
    </row>
    <row r="79" spans="1:7" x14ac:dyDescent="0.2">
      <c r="A79" s="20" t="s">
        <v>121</v>
      </c>
      <c r="B79" s="21" t="s">
        <v>21</v>
      </c>
      <c r="C79" s="21" t="s">
        <v>11</v>
      </c>
      <c r="D79" s="22" t="s">
        <v>122</v>
      </c>
      <c r="E79" s="23">
        <v>6520.9274500000001</v>
      </c>
      <c r="F79" s="23">
        <v>0</v>
      </c>
      <c r="G79" s="24">
        <v>6520.9274500000001</v>
      </c>
    </row>
    <row r="80" spans="1:7" x14ac:dyDescent="0.2">
      <c r="A80" s="20" t="s">
        <v>123</v>
      </c>
      <c r="B80" s="21" t="s">
        <v>124</v>
      </c>
      <c r="C80" s="21" t="s">
        <v>11</v>
      </c>
      <c r="D80" s="22" t="s">
        <v>125</v>
      </c>
      <c r="E80" s="23">
        <v>6290.6260300000004</v>
      </c>
      <c r="F80" s="23">
        <v>1086.5122699999999</v>
      </c>
      <c r="G80" s="24">
        <v>5204.1137600000002</v>
      </c>
    </row>
    <row r="81" spans="1:7" x14ac:dyDescent="0.2">
      <c r="A81" s="20" t="s">
        <v>91</v>
      </c>
      <c r="B81" s="21" t="s">
        <v>67</v>
      </c>
      <c r="C81" s="21" t="s">
        <v>15</v>
      </c>
      <c r="D81" s="22" t="s">
        <v>68</v>
      </c>
      <c r="E81" s="23">
        <v>5949.0347499999998</v>
      </c>
      <c r="F81" s="23">
        <v>1200.36526</v>
      </c>
      <c r="G81" s="24">
        <v>4748.6694900000002</v>
      </c>
    </row>
    <row r="82" spans="1:7" x14ac:dyDescent="0.2">
      <c r="A82" s="20" t="s">
        <v>126</v>
      </c>
      <c r="B82" s="21" t="s">
        <v>18</v>
      </c>
      <c r="C82" s="21" t="s">
        <v>15</v>
      </c>
      <c r="D82" s="22" t="s">
        <v>127</v>
      </c>
      <c r="E82" s="23">
        <v>5794.4548299999997</v>
      </c>
      <c r="F82" s="23">
        <v>760.96781999999996</v>
      </c>
      <c r="G82" s="24">
        <v>5033.4870099999998</v>
      </c>
    </row>
    <row r="83" spans="1:7" ht="25.5" x14ac:dyDescent="0.2">
      <c r="A83" s="20" t="s">
        <v>128</v>
      </c>
      <c r="B83" s="21" t="s">
        <v>129</v>
      </c>
      <c r="C83" s="21" t="s">
        <v>11</v>
      </c>
      <c r="D83" s="22" t="s">
        <v>130</v>
      </c>
      <c r="E83" s="23">
        <v>5593.9027800000003</v>
      </c>
      <c r="F83" s="23">
        <v>508.26517999999999</v>
      </c>
      <c r="G83" s="24">
        <v>5085.6376000000009</v>
      </c>
    </row>
    <row r="84" spans="1:7" x14ac:dyDescent="0.2">
      <c r="A84" s="20" t="s">
        <v>131</v>
      </c>
      <c r="B84" s="21" t="s">
        <v>21</v>
      </c>
      <c r="C84" s="21" t="s">
        <v>22</v>
      </c>
      <c r="D84" s="22" t="s">
        <v>132</v>
      </c>
      <c r="E84" s="23">
        <v>5395.7294299999994</v>
      </c>
      <c r="F84" s="23">
        <v>0</v>
      </c>
      <c r="G84" s="24">
        <v>5395.7294299999994</v>
      </c>
    </row>
    <row r="85" spans="1:7" ht="25.5" x14ac:dyDescent="0.2">
      <c r="A85" s="20" t="s">
        <v>133</v>
      </c>
      <c r="B85" s="21" t="s">
        <v>134</v>
      </c>
      <c r="C85" s="21" t="s">
        <v>11</v>
      </c>
      <c r="D85" s="22" t="s">
        <v>135</v>
      </c>
      <c r="E85" s="23">
        <v>5387.15247</v>
      </c>
      <c r="F85" s="23">
        <v>608.93371000000002</v>
      </c>
      <c r="G85" s="24">
        <v>4778.2187599999997</v>
      </c>
    </row>
    <row r="86" spans="1:7" ht="13.5" thickBot="1" x14ac:dyDescent="0.25">
      <c r="A86" s="27" t="s">
        <v>136</v>
      </c>
      <c r="B86" s="28" t="s">
        <v>29</v>
      </c>
      <c r="C86" s="28" t="s">
        <v>57</v>
      </c>
      <c r="D86" s="29" t="s">
        <v>137</v>
      </c>
      <c r="E86" s="30">
        <v>5272.0018300000002</v>
      </c>
      <c r="F86" s="30">
        <v>485.62667999999996</v>
      </c>
      <c r="G86" s="31">
        <v>4786.3751500000008</v>
      </c>
    </row>
    <row r="87" spans="1:7" x14ac:dyDescent="0.2">
      <c r="A87" s="32" t="s">
        <v>138</v>
      </c>
    </row>
  </sheetData>
  <mergeCells count="1">
    <mergeCell ref="A1:G1"/>
  </mergeCells>
  <pageMargins left="0.70866141732283472" right="0.23622047244094491" top="0.27559055118110237" bottom="0.31496062992125984" header="0.23622047244094491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жкх</vt:lpstr>
      <vt:lpstr>'Итог жкх'!Заголовки_для_печати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Стромова Татьяна Викторовна</dc:creator>
  <cp:lastModifiedBy>Стромова Татьяна Викторовна</cp:lastModifiedBy>
  <dcterms:created xsi:type="dcterms:W3CDTF">2017-07-25T08:32:39Z</dcterms:created>
  <dcterms:modified xsi:type="dcterms:W3CDTF">2017-07-25T08:33:31Z</dcterms:modified>
</cp:coreProperties>
</file>